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065" activeTab="1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D43" i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<sst xmlns="http://schemas.openxmlformats.org/spreadsheetml/2006/main" count="94" uniqueCount="87">
  <si>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</si>
  <si>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</si>
  <si>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</si>
  <si>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</si>
  <si>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</si>
  <si>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</si>
  <si>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</si>
  <si>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</si>
  <si>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</si>
  <si>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</si>
  <si>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</si>
  <si>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</si>
  <si>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</si>
  <si>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</si>
  <si>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</si>
  <si>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</si>
  <si>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</si>
  <si>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</si>
  <si>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</si>
  <si>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</si>
  <si>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</si>
  <si>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</si>
  <si>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</si>
  <si>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</si>
  <si>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</si>
  <si>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</si>
  <si>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</si>
  <si>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</si>
  <si>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</si>
  <si>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</si>
  <si>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</si>
  <si>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</si>
  <si>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</si>
  <si>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</si>
  <si>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</si>
  <si>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</si>
  <si>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</si>
  <si>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</si>
  <si>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</si>
  <si>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</si>
  <si>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</si>
  <si>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</si>
  <si>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</si>
  <si>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</si>
  <si>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</si>
  <si>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</si>
  <si>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</si>
  <si>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</si>
  <si>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</si>
  <si>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</si>
  <si>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</si>
  <si>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</si>
  <si>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</si>
  <si>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</si>
  <si>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</si>
  <si>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</si>
  <si>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</si>
  <si>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</si>
  <si>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</si>
  <si>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</si>
  <si>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</si>
  <si>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</si>
  <si>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</si>
  <si>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</si>
  <si>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</si>
  <si>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</si>
  <si>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</si>
  <si>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</si>
  <si>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</si>
  <si>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</si>
  <si>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</si>
  <si>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</si>
  <si>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</si>
  <si>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</si>
  <si>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</si>
  <si>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</si>
  <si>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</si>
  <si>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</si>
  <si>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</si>
  <si>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</si>
  <si>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</si>
  <si>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</si>
  <si>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2022</t>
  </si>
  <si>
    <t>Porcentaje de superficie forestal y preferentemente forestal bajo esquemas de conservación, protección, restauración y manejo forestal sustentable.</t>
  </si>
  <si>
    <t xml:space="preserve">Superficie con procesos de conservación, protección, restauración y manejo
forestal sustentable en el periodo n a t
</t>
  </si>
  <si>
    <t>Superficie con procesos de conservación, protección, restauración y manejo
forestal sustentable en el periodo n a t</t>
  </si>
  <si>
    <t>Incluye la superficie acumulada de plantaciones forestales comerciales establecidas del 2000 al año t + La superficie incorporada al pago de servicios ambientales con anualidad vigente al año t + La superficie con autorización de manejo forestal vigente al año t a partir de 2013 + La superficie intervenida con acciones de restauración forestal en el periodo 2013-2019 y la atendida bajo el enfoque MIT en 2020-2024 al año t en
microcuencas prioritarias del país + la superficie forestal con acciones de manejo y control de plagas forestales en el año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</si>
</sst>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opLeftCell="A4" zoomScale="60" zoomScaleNormal="60" workbookViewId="0">
      <selection activeCell="K42" sqref="K42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83</v>
      </c>
      <c r="C7" s="58"/>
      <c r="D7" s="59"/>
      <c r="E7" s="28"/>
      <c r="G7" s="54" t="s">
        <v>84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20.27</v>
      </c>
      <c r="I10" s="24">
        <f>SUM(D10:H10)</f>
        <v>20.27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22.4</v>
      </c>
      <c r="I11" s="25">
        <f t="shared" ref="I11:I42" si="0">SUM(D11:H11)</f>
        <v>22.4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545</v>
      </c>
      <c r="H12" s="22">
        <v>806</v>
      </c>
      <c r="I12" s="25">
        <f t="shared" si="0"/>
        <v>1351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100</v>
      </c>
      <c r="I14" s="25">
        <f t="shared" si="0"/>
        <v>100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599.45000000000005</v>
      </c>
      <c r="I16" s="25">
        <f t="shared" si="0"/>
        <v>599.45000000000005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100</v>
      </c>
      <c r="I19" s="25">
        <f t="shared" si="0"/>
        <v>100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197</v>
      </c>
      <c r="I20" s="25">
        <f t="shared" si="0"/>
        <v>197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41.46</v>
      </c>
      <c r="H21" s="22">
        <v>4557.18</v>
      </c>
      <c r="I21" s="25">
        <f t="shared" si="0"/>
        <v>4598.6400000000003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6.3</v>
      </c>
      <c r="G22" s="13">
        <v>0</v>
      </c>
      <c r="H22" s="22">
        <v>118.78</v>
      </c>
      <c r="I22" s="25">
        <f t="shared" si="0"/>
        <v>125.08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499.53</v>
      </c>
      <c r="I23" s="25">
        <f t="shared" si="0"/>
        <v>499.53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100</v>
      </c>
      <c r="I25" s="25">
        <f t="shared" si="0"/>
        <v>100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39.590000000000003</v>
      </c>
      <c r="H26" s="22">
        <v>0</v>
      </c>
      <c r="I26" s="25">
        <f t="shared" si="0"/>
        <v>39.590000000000003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593.63</v>
      </c>
      <c r="I27" s="25">
        <f t="shared" si="0"/>
        <v>593.63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200</v>
      </c>
      <c r="H28" s="22">
        <v>120</v>
      </c>
      <c r="I28" s="25">
        <f t="shared" si="0"/>
        <v>320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973.27</v>
      </c>
      <c r="H29" s="22">
        <v>1198.4000000000001</v>
      </c>
      <c r="I29" s="25">
        <f t="shared" si="0"/>
        <v>2171.67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163.92</v>
      </c>
      <c r="H31" s="22">
        <v>239.16</v>
      </c>
      <c r="I31" s="25">
        <f t="shared" si="0"/>
        <v>403.08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201</v>
      </c>
      <c r="I32" s="25">
        <f t="shared" si="0"/>
        <v>201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100.19</v>
      </c>
      <c r="I35" s="25">
        <f t="shared" si="0"/>
        <v>100.19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20.07</v>
      </c>
      <c r="I36" s="25">
        <f t="shared" si="0"/>
        <v>20.07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100</v>
      </c>
      <c r="H38" s="22">
        <v>100.01</v>
      </c>
      <c r="I38" s="25">
        <f t="shared" si="0"/>
        <v>200.01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28</v>
      </c>
      <c r="I39" s="25">
        <f t="shared" si="0"/>
        <v>28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f>SUM(D10:D42)</f>
        <v>0</v>
      </c>
      <c r="E43" s="15">
        <f t="shared" ref="E43:I43" si="1">SUM(E10:E42)</f>
        <v>0</v>
      </c>
      <c r="F43" s="15">
        <f t="shared" si="1"/>
        <v>6.3</v>
      </c>
      <c r="G43" s="15">
        <f t="shared" si="1"/>
        <v>2063.2400000000002</v>
      </c>
      <c r="H43" s="15">
        <f t="shared" si="1"/>
        <v>9721.07</v>
      </c>
      <c r="I43" s="15">
        <f t="shared" si="1"/>
        <v>11790.61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/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tabSelected="1" zoomScale="60" zoomScaleNormal="60" workbookViewId="0">
      <selection activeCell="F27" sqref="F27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9" t="s">
        <v>44</v>
      </c>
      <c r="E1" s="69"/>
      <c r="F1" s="69"/>
      <c r="G1" s="69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9" t="s">
        <v>78</v>
      </c>
      <c r="E2" s="69"/>
      <c r="F2" s="69"/>
      <c r="G2" s="69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8" t="s">
        <v>82</v>
      </c>
      <c r="B4" s="68"/>
      <c r="C4" s="68"/>
      <c r="D4" s="68"/>
      <c r="E4" s="68"/>
      <c r="F4" s="68"/>
      <c r="G4" s="68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83</v>
      </c>
      <c r="C7" s="58"/>
      <c r="D7" s="59"/>
      <c r="F7" s="54" t="s">
        <v>85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/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68" customHeight="1" thickBot="1">
      <c r="A14" s="5"/>
      <c r="B14" s="5"/>
      <c r="C14" s="27" t="s">
        <v>42</v>
      </c>
      <c r="D14" s="65" t="s">
        <v>86</v>
      </c>
      <c r="E14" s="66"/>
      <c r="F14" s="66"/>
      <c r="G14" s="67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Nicolas</cp:lastModifiedBy>
  <cp:lastPrinted>2022-02-01T18:58:02Z</cp:lastPrinted>
  <dcterms:created xsi:type="dcterms:W3CDTF">2018-09-20T16:57:53Z</dcterms:created>
  <dcterms:modified xsi:type="dcterms:W3CDTF">2023-01-03T17:34:11Z</dcterms:modified>
</cp:coreProperties>
</file>